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nee\Desktop\"/>
    </mc:Choice>
  </mc:AlternateContent>
  <xr:revisionPtr revIDLastSave="0" documentId="8_{FD6D2DC9-9707-4ED1-AD2A-011032C0322D}" xr6:coauthVersionLast="36" xr6:coauthVersionMax="36" xr10:uidLastSave="{00000000-0000-0000-0000-000000000000}"/>
  <bookViews>
    <workbookView xWindow="0" yWindow="0" windowWidth="28800" windowHeight="11670" xr2:uid="{5C35C218-463C-446E-A1A8-9BFA8FCBEE08}"/>
  </bookViews>
  <sheets>
    <sheet name="IFI gGmbH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E13" i="6"/>
  <c r="E14" i="6"/>
  <c r="E15" i="6"/>
  <c r="E16" i="6"/>
  <c r="E17" i="6"/>
  <c r="E18" i="6"/>
  <c r="E19" i="6"/>
  <c r="E20" i="6"/>
  <c r="E21" i="6"/>
  <c r="E22" i="6"/>
  <c r="E23" i="6"/>
  <c r="E24" i="6"/>
  <c r="E11" i="6"/>
  <c r="E10" i="6"/>
  <c r="E30" i="6" l="1"/>
  <c r="B6" i="6" s="1"/>
</calcChain>
</file>

<file path=xl/sharedStrings.xml><?xml version="1.0" encoding="utf-8"?>
<sst xmlns="http://schemas.openxmlformats.org/spreadsheetml/2006/main" count="13" uniqueCount="13">
  <si>
    <t>Betrag:</t>
  </si>
  <si>
    <t>Ergebnis</t>
  </si>
  <si>
    <t>Menge in Stück</t>
  </si>
  <si>
    <t>Summe</t>
  </si>
  <si>
    <t>Schein / Münze</t>
  </si>
  <si>
    <t>Bemerkungen:</t>
  </si>
  <si>
    <t>Datum</t>
  </si>
  <si>
    <t>Kassenprotokoll</t>
  </si>
  <si>
    <t>Datum (Monatsabschluss):</t>
  </si>
  <si>
    <t>Tatsächlicher Kassenbestand</t>
  </si>
  <si>
    <t>Sonstiges</t>
  </si>
  <si>
    <t>Einrichtung:</t>
  </si>
  <si>
    <t>Projektleitung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</si>
</sst>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u/>
      <sz val="18"/>
      <color theme="1"/>
      <name val="Arial"/>
      <family val="2"/>
    </font>
    <font>
      <b/>
      <sz val="1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theme="1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/>
      <top style="double">
        <color theme="1"/>
      </top>
      <bottom style="thin">
        <color theme="1"/>
      </bottom>
      <diagonal/>
    </border>
    <border>
      <left/>
      <right/>
      <top style="double">
        <color theme="1"/>
      </top>
      <bottom style="thin">
        <color theme="1"/>
      </bottom>
      <diagonal/>
    </border>
    <border>
      <left/>
      <right style="thin">
        <color theme="1"/>
      </right>
      <top style="double">
        <color theme="1"/>
      </top>
      <bottom style="thin">
        <color theme="1"/>
      </bottom>
      <diagonal/>
    </border>
    <border>
      <left style="thin">
        <color theme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double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/>
      <right style="hair">
        <color indexed="64"/>
      </right>
      <top style="thin">
        <color theme="1"/>
      </top>
      <bottom style="thin">
        <color theme="1"/>
      </bottom>
      <diagonal/>
    </border>
    <border>
      <left/>
      <right style="hair">
        <color indexed="64"/>
      </right>
      <top style="thin">
        <color theme="1"/>
      </top>
      <bottom style="double">
        <color theme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Border="1" applyAlignment="1">
      <alignment horizontal="center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wrapText="1"/>
    </xf>
    <xf numFmtId="3" fontId="1" fillId="2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Border="1" applyAlignment="1">
      <alignment horizontal="center"/>
    </xf>
    <xf numFmtId="164" fontId="1" fillId="0" borderId="7" xfId="0" applyNumberFormat="1" applyFont="1" applyBorder="1"/>
    <xf numFmtId="164" fontId="1" fillId="0" borderId="8" xfId="0" applyNumberFormat="1" applyFont="1" applyBorder="1"/>
    <xf numFmtId="164" fontId="2" fillId="0" borderId="11" xfId="0" applyNumberFormat="1" applyFont="1" applyBorder="1"/>
    <xf numFmtId="164" fontId="1" fillId="0" borderId="13" xfId="0" applyNumberFormat="1" applyFont="1" applyBorder="1" applyAlignment="1">
      <alignment horizontal="center"/>
    </xf>
    <xf numFmtId="164" fontId="1" fillId="2" borderId="7" xfId="0" applyNumberFormat="1" applyFont="1" applyFill="1" applyBorder="1" applyProtection="1">
      <protection locked="0"/>
    </xf>
    <xf numFmtId="164" fontId="1" fillId="0" borderId="21" xfId="0" applyNumberFormat="1" applyFont="1" applyBorder="1"/>
    <xf numFmtId="3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0" fontId="1" fillId="2" borderId="23" xfId="0" applyNumberFormat="1" applyFont="1" applyFill="1" applyBorder="1" applyAlignment="1" applyProtection="1">
      <alignment wrapText="1"/>
      <protection locked="0"/>
    </xf>
    <xf numFmtId="0" fontId="2" fillId="0" borderId="18" xfId="0" applyFont="1" applyBorder="1" applyAlignment="1">
      <alignment horizontal="center" vertical="center" textRotation="90"/>
    </xf>
    <xf numFmtId="0" fontId="2" fillId="0" borderId="19" xfId="0" applyFont="1" applyBorder="1" applyAlignment="1">
      <alignment horizontal="center" vertical="center" textRotation="90"/>
    </xf>
    <xf numFmtId="0" fontId="2" fillId="0" borderId="20" xfId="0" applyFont="1" applyBorder="1" applyAlignment="1">
      <alignment horizontal="center" vertical="center" textRotation="90"/>
    </xf>
    <xf numFmtId="0" fontId="2" fillId="0" borderId="9" xfId="0" applyFont="1" applyBorder="1" applyAlignment="1"/>
    <xf numFmtId="0" fontId="2" fillId="0" borderId="10" xfId="0" applyFont="1" applyBorder="1" applyAlignment="1"/>
    <xf numFmtId="0" fontId="4" fillId="3" borderId="14" xfId="0" applyFont="1" applyFill="1" applyBorder="1" applyAlignment="1">
      <alignment horizontal="center" wrapText="1"/>
    </xf>
    <xf numFmtId="0" fontId="4" fillId="3" borderId="15" xfId="0" applyFont="1" applyFill="1" applyBorder="1" applyAlignment="1">
      <alignment horizontal="center" wrapText="1"/>
    </xf>
    <xf numFmtId="0" fontId="4" fillId="3" borderId="16" xfId="0" applyFont="1" applyFill="1" applyBorder="1" applyAlignment="1">
      <alignment horizontal="center" wrapText="1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1" fillId="2" borderId="22" xfId="0" applyNumberFormat="1" applyFont="1" applyFill="1" applyBorder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1" fillId="0" borderId="0" xfId="0" applyFont="1" applyAlignment="1"/>
    <xf numFmtId="14" fontId="1" fillId="2" borderId="4" xfId="0" applyNumberFormat="1" applyFont="1" applyFill="1" applyBorder="1" applyAlignment="1" applyProtection="1">
      <alignment horizontal="center"/>
      <protection locked="0"/>
    </xf>
    <xf numFmtId="164" fontId="1" fillId="0" borderId="2" xfId="0" applyNumberFormat="1" applyFont="1" applyBorder="1" applyAlignment="1">
      <alignment horizontal="center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/>
    <xf numFmtId="0" fontId="1" fillId="2" borderId="2" xfId="0" applyFont="1" applyFill="1" applyBorder="1" applyAlignment="1" applyProtection="1"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476250</xdr:colOff>
      <xdr:row>0</xdr:row>
      <xdr:rowOff>0</xdr:rowOff>
    </xdr:from>
    <xdr:to>
      <xdr:col>5</xdr:col>
      <xdr:colOff>1321031</xdr:colOff>
      <xdr:row>4</xdr:row>
      <xdr:rowOff>1386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6D50B7A-90AB-44BA-A284-BEB5E7270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5425" y="0"/>
          <a:ext cx="844781" cy="10872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52A06-B43B-4A2C-B122-B721A51C4258}">
  <sheetPr>
    <pageSetUpPr fitToPage="1"/>
  </sheetPr>
  <dimension ref="A1:F40"/>
  <sheetViews>
    <sheetView tabSelected="1" topLeftCell="A4" zoomScaleNormal="100" workbookViewId="0">
      <selection activeCell="C4" sqref="C4:E4"/>
    </sheetView>
  </sheetViews>
  <sheetFormatPr baseColWidth="10" defaultRowHeight="18" x14ac:dyDescent="0.25"/>
  <cols>
    <col min="1" max="1" width="12.75" style="1" customWidth="1"/>
    <col min="2" max="2" width="4.125" style="1" bestFit="1" customWidth="1"/>
    <col min="3" max="3" width="13.375" style="1" customWidth="1"/>
    <col min="4" max="4" width="16.625" style="1" customWidth="1"/>
    <col min="5" max="5" width="15.25" style="1" customWidth="1"/>
    <col min="6" max="6" width="17.5" style="1" customWidth="1"/>
    <col min="7" max="16384" width="11" style="1"/>
  </cols>
  <sheetData>
    <row r="1" spans="1:6" ht="23.25" x14ac:dyDescent="0.35">
      <c r="A1" s="29" t="s">
        <v>9</v>
      </c>
      <c r="B1" s="29"/>
      <c r="C1" s="29"/>
      <c r="D1" s="29"/>
      <c r="E1" s="29"/>
      <c r="F1" s="29"/>
    </row>
    <row r="4" spans="1:6" ht="26.25" customHeight="1" x14ac:dyDescent="0.25">
      <c r="A4" s="30" t="s">
        <v>11</v>
      </c>
      <c r="B4" s="30"/>
      <c r="C4" s="33">
        <v>0</v>
      </c>
      <c r="D4" s="33"/>
      <c r="E4" s="33"/>
    </row>
    <row r="5" spans="1:6" ht="26.25" customHeight="1" x14ac:dyDescent="0.25">
      <c r="A5" s="30" t="s">
        <v>8</v>
      </c>
      <c r="B5" s="30"/>
      <c r="C5" s="30"/>
      <c r="D5" s="31"/>
      <c r="E5" s="31"/>
    </row>
    <row r="6" spans="1:6" ht="26.25" customHeight="1" x14ac:dyDescent="0.25">
      <c r="A6" s="1" t="s">
        <v>0</v>
      </c>
      <c r="B6" s="32">
        <f>'IFI gGmbH'!$E$30</f>
        <v>0</v>
      </c>
      <c r="C6" s="32"/>
      <c r="D6" s="32"/>
      <c r="E6" s="32"/>
    </row>
    <row r="8" spans="1:6" x14ac:dyDescent="0.25">
      <c r="B8" s="2"/>
    </row>
    <row r="9" spans="1:6" ht="36" customHeight="1" x14ac:dyDescent="0.25">
      <c r="A9" s="3"/>
      <c r="B9" s="19" t="s">
        <v>7</v>
      </c>
      <c r="C9" s="5" t="s">
        <v>2</v>
      </c>
      <c r="D9" s="6" t="s">
        <v>4</v>
      </c>
      <c r="E9" s="7" t="s">
        <v>3</v>
      </c>
    </row>
    <row r="10" spans="1:6" x14ac:dyDescent="0.25">
      <c r="A10" s="3"/>
      <c r="B10" s="20"/>
      <c r="C10" s="8">
        <v>0</v>
      </c>
      <c r="D10" s="9">
        <v>500</v>
      </c>
      <c r="E10" s="10">
        <f>C10*D10</f>
        <v>0</v>
      </c>
    </row>
    <row r="11" spans="1:6" x14ac:dyDescent="0.25">
      <c r="A11" s="3"/>
      <c r="B11" s="20"/>
      <c r="C11" s="8">
        <v>0</v>
      </c>
      <c r="D11" s="9">
        <v>200</v>
      </c>
      <c r="E11" s="10">
        <f t="shared" ref="E11:E23" si="0">C11*D11</f>
        <v>0</v>
      </c>
    </row>
    <row r="12" spans="1:6" x14ac:dyDescent="0.25">
      <c r="A12" s="3"/>
      <c r="B12" s="20"/>
      <c r="C12" s="8">
        <v>0</v>
      </c>
      <c r="D12" s="9">
        <v>100</v>
      </c>
      <c r="E12" s="10">
        <f t="shared" si="0"/>
        <v>0</v>
      </c>
    </row>
    <row r="13" spans="1:6" x14ac:dyDescent="0.25">
      <c r="A13" s="3"/>
      <c r="B13" s="20"/>
      <c r="C13" s="8">
        <v>0</v>
      </c>
      <c r="D13" s="9">
        <v>50</v>
      </c>
      <c r="E13" s="10">
        <f t="shared" si="0"/>
        <v>0</v>
      </c>
    </row>
    <row r="14" spans="1:6" x14ac:dyDescent="0.25">
      <c r="A14" s="3"/>
      <c r="B14" s="20"/>
      <c r="C14" s="8">
        <v>0</v>
      </c>
      <c r="D14" s="9">
        <v>20</v>
      </c>
      <c r="E14" s="10">
        <f t="shared" si="0"/>
        <v>0</v>
      </c>
    </row>
    <row r="15" spans="1:6" x14ac:dyDescent="0.25">
      <c r="A15" s="3"/>
      <c r="B15" s="20"/>
      <c r="C15" s="8">
        <v>0</v>
      </c>
      <c r="D15" s="9">
        <v>10</v>
      </c>
      <c r="E15" s="10">
        <f t="shared" si="0"/>
        <v>0</v>
      </c>
    </row>
    <row r="16" spans="1:6" ht="18.75" thickBot="1" x14ac:dyDescent="0.3">
      <c r="A16" s="3"/>
      <c r="B16" s="20"/>
      <c r="C16" s="8">
        <v>0</v>
      </c>
      <c r="D16" s="9">
        <v>5</v>
      </c>
      <c r="E16" s="11">
        <f t="shared" si="0"/>
        <v>0</v>
      </c>
    </row>
    <row r="17" spans="1:5" x14ac:dyDescent="0.25">
      <c r="A17" s="3"/>
      <c r="B17" s="20"/>
      <c r="C17" s="16">
        <v>0</v>
      </c>
      <c r="D17" s="13">
        <v>2</v>
      </c>
      <c r="E17" s="15">
        <f t="shared" si="0"/>
        <v>0</v>
      </c>
    </row>
    <row r="18" spans="1:5" x14ac:dyDescent="0.25">
      <c r="A18" s="3"/>
      <c r="B18" s="20"/>
      <c r="C18" s="8">
        <v>0</v>
      </c>
      <c r="D18" s="9">
        <v>1</v>
      </c>
      <c r="E18" s="10">
        <f t="shared" si="0"/>
        <v>0</v>
      </c>
    </row>
    <row r="19" spans="1:5" x14ac:dyDescent="0.25">
      <c r="A19" s="3"/>
      <c r="B19" s="20"/>
      <c r="C19" s="8">
        <v>0</v>
      </c>
      <c r="D19" s="9">
        <v>0.5</v>
      </c>
      <c r="E19" s="10">
        <f t="shared" si="0"/>
        <v>0</v>
      </c>
    </row>
    <row r="20" spans="1:5" x14ac:dyDescent="0.25">
      <c r="A20" s="3"/>
      <c r="B20" s="20"/>
      <c r="C20" s="8">
        <v>0</v>
      </c>
      <c r="D20" s="9">
        <v>0.2</v>
      </c>
      <c r="E20" s="10">
        <f t="shared" si="0"/>
        <v>0</v>
      </c>
    </row>
    <row r="21" spans="1:5" x14ac:dyDescent="0.25">
      <c r="A21" s="3"/>
      <c r="B21" s="20"/>
      <c r="C21" s="8">
        <v>0</v>
      </c>
      <c r="D21" s="9">
        <v>0.1</v>
      </c>
      <c r="E21" s="10">
        <f t="shared" si="0"/>
        <v>0</v>
      </c>
    </row>
    <row r="22" spans="1:5" x14ac:dyDescent="0.25">
      <c r="A22" s="3"/>
      <c r="B22" s="20"/>
      <c r="C22" s="8">
        <v>0</v>
      </c>
      <c r="D22" s="9">
        <v>0.05</v>
      </c>
      <c r="E22" s="10">
        <f t="shared" si="0"/>
        <v>0</v>
      </c>
    </row>
    <row r="23" spans="1:5" x14ac:dyDescent="0.25">
      <c r="A23" s="3"/>
      <c r="B23" s="20"/>
      <c r="C23" s="8">
        <v>0</v>
      </c>
      <c r="D23" s="9">
        <v>0.02</v>
      </c>
      <c r="E23" s="10">
        <f t="shared" si="0"/>
        <v>0</v>
      </c>
    </row>
    <row r="24" spans="1:5" x14ac:dyDescent="0.25">
      <c r="A24" s="3"/>
      <c r="B24" s="20"/>
      <c r="C24" s="8">
        <v>0</v>
      </c>
      <c r="D24" s="9">
        <v>0.01</v>
      </c>
      <c r="E24" s="10">
        <f>C24*D24</f>
        <v>0</v>
      </c>
    </row>
    <row r="25" spans="1:5" x14ac:dyDescent="0.25">
      <c r="A25" s="3"/>
      <c r="B25" s="20"/>
      <c r="C25" s="24" t="s">
        <v>10</v>
      </c>
      <c r="D25" s="25"/>
      <c r="E25" s="26"/>
    </row>
    <row r="26" spans="1:5" x14ac:dyDescent="0.25">
      <c r="A26" s="3"/>
      <c r="B26" s="20"/>
      <c r="C26" s="27"/>
      <c r="D26" s="28"/>
      <c r="E26" s="14">
        <v>0</v>
      </c>
    </row>
    <row r="27" spans="1:5" x14ac:dyDescent="0.25">
      <c r="A27" s="3"/>
      <c r="B27" s="20"/>
      <c r="C27" s="27"/>
      <c r="D27" s="28"/>
      <c r="E27" s="14">
        <v>0</v>
      </c>
    </row>
    <row r="28" spans="1:5" x14ac:dyDescent="0.25">
      <c r="A28" s="3"/>
      <c r="B28" s="20"/>
      <c r="C28" s="27"/>
      <c r="D28" s="28"/>
      <c r="E28" s="14">
        <v>0</v>
      </c>
    </row>
    <row r="29" spans="1:5" ht="18.75" thickBot="1" x14ac:dyDescent="0.3">
      <c r="A29" s="3"/>
      <c r="B29" s="20"/>
      <c r="C29" s="17"/>
      <c r="D29" s="18"/>
      <c r="E29" s="14">
        <v>0</v>
      </c>
    </row>
    <row r="30" spans="1:5" ht="18.75" thickTop="1" x14ac:dyDescent="0.25">
      <c r="A30" s="3"/>
      <c r="B30" s="21"/>
      <c r="C30" s="22" t="s">
        <v>1</v>
      </c>
      <c r="D30" s="23"/>
      <c r="E30" s="12">
        <f>SUM(E10:E24,E26:E29)</f>
        <v>0</v>
      </c>
    </row>
    <row r="33" spans="1:6" x14ac:dyDescent="0.25">
      <c r="A33" s="30" t="s">
        <v>5</v>
      </c>
      <c r="B33" s="30"/>
      <c r="C33" s="30"/>
    </row>
    <row r="34" spans="1:6" ht="26.25" customHeight="1" x14ac:dyDescent="0.25">
      <c r="A34" s="35"/>
      <c r="B34" s="35"/>
      <c r="C34" s="35"/>
      <c r="D34" s="35"/>
      <c r="E34" s="35"/>
      <c r="F34" s="35"/>
    </row>
    <row r="35" spans="1:6" ht="26.25" customHeight="1" x14ac:dyDescent="0.25">
      <c r="A35" s="35"/>
      <c r="B35" s="35"/>
      <c r="C35" s="35"/>
      <c r="D35" s="35"/>
      <c r="E35" s="35"/>
      <c r="F35" s="35"/>
    </row>
    <row r="36" spans="1:6" ht="26.25" customHeight="1" x14ac:dyDescent="0.25">
      <c r="A36" s="35"/>
      <c r="B36" s="35"/>
      <c r="C36" s="35"/>
      <c r="D36" s="35"/>
      <c r="E36" s="35"/>
      <c r="F36" s="35"/>
    </row>
    <row r="37" spans="1:6" x14ac:dyDescent="0.25">
      <c r="A37" s="4"/>
      <c r="B37" s="4"/>
      <c r="C37" s="4"/>
      <c r="D37" s="4"/>
      <c r="E37" s="4"/>
      <c r="F37" s="4"/>
    </row>
    <row r="38" spans="1:6" x14ac:dyDescent="0.25">
      <c r="A38" s="4"/>
      <c r="B38" s="4"/>
      <c r="C38" s="4"/>
      <c r="D38" s="4"/>
      <c r="E38" s="4"/>
      <c r="F38" s="4"/>
    </row>
    <row r="39" spans="1:6" ht="26.25" customHeight="1" x14ac:dyDescent="0.25">
      <c r="A39" s="36"/>
      <c r="B39" s="36"/>
      <c r="D39" s="33"/>
      <c r="E39" s="33"/>
      <c r="F39" s="33"/>
    </row>
    <row r="40" spans="1:6" x14ac:dyDescent="0.25">
      <c r="A40" s="34" t="s">
        <v>6</v>
      </c>
      <c r="B40" s="34"/>
      <c r="D40" s="34" t="s">
        <v>12</v>
      </c>
      <c r="E40" s="34"/>
      <c r="F40" s="34"/>
    </row>
  </sheetData>
  <sheetProtection algorithmName="SHA-512" hashValue="emZi/yiPX8SiUzXVGnIUB8cWEitIoJp6QwR23y6USKGUzZLyfUvQXyiEwT51PLGMQGPFzP7hq688DtH/DbIhiw==" saltValue="s2JRHzhsYbuDruaMvEfe2w==" spinCount="100000" sheet="1" selectLockedCells="1"/>
  <mergeCells count="21">
    <mergeCell ref="A40:B40"/>
    <mergeCell ref="D40:F40"/>
    <mergeCell ref="A33:C33"/>
    <mergeCell ref="A34:F34"/>
    <mergeCell ref="A35:F35"/>
    <mergeCell ref="A36:F36"/>
    <mergeCell ref="A39:B39"/>
    <mergeCell ref="D39:F39"/>
    <mergeCell ref="A1:F1"/>
    <mergeCell ref="A5:C5"/>
    <mergeCell ref="D5:E5"/>
    <mergeCell ref="B6:E6"/>
    <mergeCell ref="A4:B4"/>
    <mergeCell ref="C4:E4"/>
    <mergeCell ref="C29:D29"/>
    <mergeCell ref="B9:B30"/>
    <mergeCell ref="C30:D30"/>
    <mergeCell ref="C25:E25"/>
    <mergeCell ref="C26:D26"/>
    <mergeCell ref="C27:D27"/>
    <mergeCell ref="C28:D28"/>
  </mergeCells>
  <dataValidations count="3">
    <dataValidation type="whole" allowBlank="1" showInputMessage="1" showErrorMessage="1" errorTitle="Nur ganze Zahlen erlaubt" error="Es können nur ganze Zahlen zwischen 0 und 999 eingegeben werden." sqref="C10:C24" xr:uid="{A5BB10AA-18FC-40D7-A45B-A7DEA6073837}">
      <formula1>0</formula1>
      <formula2>999</formula2>
    </dataValidation>
    <dataValidation type="date" allowBlank="1" showInputMessage="1" showErrorMessage="1" errorTitle="Nur Datum erlaubt" error="Es können nur Datumseingaben erfolgen die zwischen dem 01.01.2000 und dem 31.12.2099 liegen." sqref="D5:E5 A39:B39" xr:uid="{23E3825E-48AF-47CC-862D-DB319AD01203}">
      <formula1>36526</formula1>
      <formula2>73050</formula2>
    </dataValidation>
    <dataValidation type="decimal" allowBlank="1" showInputMessage="1" showErrorMessage="1" errorTitle="Nur Zahlen erlaubt" error="Es können nur Zahlen zwischen 0 und 99999 eingegeben werden." sqref="E26:E29" xr:uid="{609F2A9D-25AA-45D9-A806-16D49F58D71A}">
      <formula1>0</formula1>
      <formula2>99999</formula2>
    </dataValidation>
  </dataValidations>
  <pageMargins left="0.70866141732283472" right="0.70866141732283472" top="0.47244094488188981" bottom="0.47244094488188981" header="0.31496062992125984" footer="0.31496062992125984"/>
  <pageSetup paperSize="9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IFI gGmbH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Jeldo Freimuth</dc:creator>
  <cp:lastModifiedBy>Manfred Nee</cp:lastModifiedBy>
  <cp:lastPrinted>2021-12-03T08:41:56Z</cp:lastPrinted>
  <dcterms:created xsi:type="dcterms:W3CDTF">2021-11-29T13:28:39Z</dcterms:created>
  <dcterms:modified xsi:type="dcterms:W3CDTF">2022-10-19T08:34:46Z</dcterms:modified>
</cp:coreProperties>
</file>